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596" activeTab="0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<sst xmlns="http://schemas.openxmlformats.org/spreadsheetml/2006/main" count="397" uniqueCount="137">
  <si>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</si>
  <si>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</si>
  <si>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</si>
  <si>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</si>
  <si>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</si>
  <si>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</si>
  <si>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</si>
  <si>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</si>
  <si>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</si>
  <si>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</si>
  <si>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</si>
  <si>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</si>
  <si>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</si>
  <si>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</si>
  <si>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</si>
  <si>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</si>
  <si>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</si>
  <si>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</si>
  <si>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</si>
  <si>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</si>
  <si>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</si>
  <si>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</si>
  <si>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</si>
  <si>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</si>
  <si>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</si>
  <si>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</si>
  <si>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</si>
  <si>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</si>
  <si>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</si>
  <si>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</si>
  <si>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</si>
  <si>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</si>
  <si>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</si>
  <si>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</si>
  <si>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</si>
  <si>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</si>
  <si>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</si>
  <si>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</si>
  <si>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</si>
  <si>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</si>
  <si>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</si>
  <si>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</si>
  <si>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</si>
  <si>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</si>
  <si>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</si>
  <si>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</si>
  <si>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</si>
  <si>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</si>
  <si>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</si>
  <si>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</si>
  <si>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</si>
  <si>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</si>
  <si>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</si>
  <si>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</si>
  <si>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</si>
  <si>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</si>
  <si>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</si>
  <si>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</si>
  <si>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</si>
  <si>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</si>
  <si>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</si>
  <si>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</si>
  <si>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</si>
  <si>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</si>
  <si>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</si>
  <si>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</si>
  <si>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</si>
  <si>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</si>
  <si>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</si>
  <si>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</si>
  <si>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</si>
  <si>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</si>
  <si>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</si>
  <si>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</si>
  <si>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</si>
  <si>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</si>
  <si>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</si>
  <si>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</si>
  <si>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</si>
  <si>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</si>
  <si>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</si>
  <si>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</si>
  <si>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</si>
  <si>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</si>
  <si>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</si>
  <si>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</si>
  <si>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</si>
  <si>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</si>
  <si>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</si>
  <si>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</si>
  <si>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</si>
  <si>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</si>
  <si>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</si>
  <si>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</si>
  <si>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</si>
  <si>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</si>
  <si>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</si>
  <si>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</si>
  <si>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</si>
  <si>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</si>
  <si>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</si>
  <si>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</si>
  <si>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</si>
  <si>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</si>
  <si>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</si>
  <si>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</si>
  <si>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</si>
  <si>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</si>
  <si>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</si>
  <si>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</si>
  <si>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</si>
  <si>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</si>
  <si>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</si>
  <si>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</si>
  <si>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</si>
  <si>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</si>
  <si>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</si>
  <si>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</si>
  <si>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</si>
  <si>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</si>
  <si>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</si>
  <si>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</si>
  <si>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</si>
  <si>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</si>
  <si>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</si>
  <si>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</si>
  <si>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</si>
  <si>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</si>
  <si>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</si>
  <si>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</si>
  <si>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</si>
  <si>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</si>
  <si>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</si>
  <si>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</si>
  <si>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Tuần 2 tháng 9 năm 2021 </t>
  </si>
  <si>
    <t>Hậu Giang, ngày 6 tháng 9 năm 2021</t>
  </si>
  <si>
    <t>Nhận xét, đánh giá: Giá cả một số mặt hàng nông sản giá ổn định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</si>
</sst>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72300" y="533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47625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7632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561975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287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G4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6" sqref="H6:Q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7" t="s">
        <v>35</v>
      </c>
      <c r="B2" s="177"/>
      <c r="C2" s="177"/>
      <c r="D2" s="177"/>
      <c r="E2" s="177"/>
      <c r="F2" s="177"/>
      <c r="G2" s="12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56"/>
    </row>
    <row r="3" spans="1:18" ht="18" customHeight="1">
      <c r="A3" s="178" t="s">
        <v>131</v>
      </c>
      <c r="B3" s="178"/>
      <c r="C3" s="178"/>
      <c r="D3" s="178"/>
      <c r="E3" s="178"/>
      <c r="F3" s="178"/>
      <c r="G3" s="130"/>
      <c r="H3" s="179" t="s">
        <v>29</v>
      </c>
      <c r="I3" s="179"/>
      <c r="J3" s="179"/>
      <c r="K3" s="179"/>
      <c r="L3" s="179"/>
      <c r="M3" s="179"/>
      <c r="N3" s="179"/>
      <c r="O3" s="179"/>
      <c r="P3" s="179"/>
      <c r="Q3" s="179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5" t="s">
        <v>46</v>
      </c>
      <c r="I5" s="205"/>
      <c r="J5" s="205"/>
      <c r="K5" s="205"/>
      <c r="L5" s="205"/>
      <c r="M5" s="205"/>
      <c r="N5" s="205"/>
      <c r="O5" s="205"/>
      <c r="P5" s="205"/>
      <c r="Q5" s="205"/>
      <c r="R5" s="59"/>
    </row>
    <row r="6" spans="2:30" ht="23.25" customHeight="1">
      <c r="B6" s="127"/>
      <c r="C6" s="128"/>
      <c r="D6" s="128"/>
      <c r="E6" s="128"/>
      <c r="F6" s="128"/>
      <c r="G6" s="128"/>
      <c r="H6" s="206" t="s">
        <v>36</v>
      </c>
      <c r="I6" s="206"/>
      <c r="J6" s="206"/>
      <c r="K6" s="206"/>
      <c r="L6" s="206"/>
      <c r="M6" s="206"/>
      <c r="N6" s="206"/>
      <c r="O6" s="206"/>
      <c r="P6" s="206"/>
      <c r="Q6" s="206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0" t="s">
        <v>134</v>
      </c>
      <c r="I7" s="180"/>
      <c r="J7" s="180"/>
      <c r="K7" s="180"/>
      <c r="L7" s="180"/>
      <c r="M7" s="180"/>
      <c r="N7" s="180"/>
      <c r="O7" s="180"/>
      <c r="P7" s="180"/>
      <c r="Q7" s="180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2" t="s">
        <v>0</v>
      </c>
      <c r="B9" s="182" t="s">
        <v>37</v>
      </c>
      <c r="C9" s="182" t="s">
        <v>13</v>
      </c>
      <c r="D9" s="182" t="s">
        <v>10</v>
      </c>
      <c r="E9" s="192" t="s">
        <v>120</v>
      </c>
      <c r="F9" s="197" t="s">
        <v>119</v>
      </c>
      <c r="G9" s="189" t="s">
        <v>66</v>
      </c>
      <c r="H9" s="190"/>
      <c r="I9" s="191"/>
      <c r="J9" s="186" t="s">
        <v>63</v>
      </c>
      <c r="K9" s="187"/>
      <c r="L9" s="188"/>
      <c r="M9" s="189" t="s">
        <v>67</v>
      </c>
      <c r="N9" s="190"/>
      <c r="O9" s="191"/>
      <c r="P9" s="194" t="s">
        <v>68</v>
      </c>
      <c r="Q9" s="195"/>
      <c r="R9" s="196"/>
      <c r="S9" s="210" t="s">
        <v>69</v>
      </c>
      <c r="T9" s="211"/>
      <c r="U9" s="212"/>
      <c r="V9" s="189" t="s">
        <v>64</v>
      </c>
      <c r="W9" s="190"/>
      <c r="X9" s="191"/>
      <c r="Y9" s="199" t="s">
        <v>65</v>
      </c>
      <c r="Z9" s="200"/>
      <c r="AA9" s="201"/>
      <c r="AB9" s="202" t="s">
        <v>70</v>
      </c>
      <c r="AC9" s="203"/>
      <c r="AD9" s="204"/>
      <c r="AE9" s="18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3"/>
      <c r="B10" s="183"/>
      <c r="C10" s="183"/>
      <c r="D10" s="183"/>
      <c r="E10" s="193"/>
      <c r="F10" s="198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>
        <v>5600</v>
      </c>
      <c r="K15" s="21"/>
      <c r="L15" s="21"/>
      <c r="M15" s="50">
        <v>5500</v>
      </c>
      <c r="N15" s="50"/>
      <c r="O15" s="50"/>
      <c r="P15" s="61">
        <v>5100</v>
      </c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16714.285714285714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22428.571428571428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22000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8000</v>
      </c>
      <c r="Q17" s="117">
        <v>13000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23000</v>
      </c>
      <c r="W17" s="44">
        <v>28000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5071.428571428572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7714.285714285715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7000</v>
      </c>
      <c r="L18" s="21" t="s">
        <v>75</v>
      </c>
      <c r="M18" s="50">
        <v>5000</v>
      </c>
      <c r="N18" s="50">
        <v>7000</v>
      </c>
      <c r="O18" s="50" t="s">
        <v>82</v>
      </c>
      <c r="P18" s="116">
        <v>3000</v>
      </c>
      <c r="Q18" s="117">
        <v>6000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3000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22500</v>
      </c>
      <c r="F19" s="111">
        <f t="shared" si="1"/>
        <v>31250</v>
      </c>
      <c r="G19" s="22">
        <v>35000</v>
      </c>
      <c r="H19" s="22">
        <v>50000</v>
      </c>
      <c r="I19" s="22" t="s">
        <v>97</v>
      </c>
      <c r="J19" s="21">
        <v>22000</v>
      </c>
      <c r="K19" s="21">
        <v>33000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25000</v>
      </c>
      <c r="W19" s="44">
        <v>30000</v>
      </c>
      <c r="X19" s="44"/>
      <c r="Y19" s="113">
        <v>15000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23571.428571428572</v>
      </c>
      <c r="F20" s="111">
        <f t="shared" si="1"/>
        <v>33285.71428571428</v>
      </c>
      <c r="G20" s="22">
        <v>30000</v>
      </c>
      <c r="H20" s="22">
        <v>50000</v>
      </c>
      <c r="I20" s="22"/>
      <c r="J20" s="21">
        <v>20000</v>
      </c>
      <c r="K20" s="21">
        <v>30000</v>
      </c>
      <c r="L20" s="21" t="s">
        <v>122</v>
      </c>
      <c r="M20" s="50">
        <v>30000</v>
      </c>
      <c r="N20" s="50">
        <v>35000</v>
      </c>
      <c r="O20" s="50" t="s">
        <v>84</v>
      </c>
      <c r="P20" s="62"/>
      <c r="Q20" s="62"/>
      <c r="R20" s="63"/>
      <c r="S20" s="4">
        <v>33000</v>
      </c>
      <c r="T20" s="131">
        <v>35000</v>
      </c>
      <c r="U20" s="76" t="s">
        <v>94</v>
      </c>
      <c r="V20" s="44">
        <v>10000</v>
      </c>
      <c r="W20" s="44">
        <v>20000</v>
      </c>
      <c r="X20" s="44"/>
      <c r="Y20" s="113">
        <v>28000</v>
      </c>
      <c r="Z20" s="113">
        <v>33000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8750</v>
      </c>
      <c r="F21" s="111">
        <f t="shared" si="1"/>
        <v>13250</v>
      </c>
      <c r="G21" s="22">
        <v>8000</v>
      </c>
      <c r="H21" s="22">
        <v>12000</v>
      </c>
      <c r="I21" s="47" t="s">
        <v>96</v>
      </c>
      <c r="J21" s="21">
        <v>9000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8000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12000</v>
      </c>
      <c r="Z21" s="113">
        <v>15000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33750</v>
      </c>
      <c r="F22" s="111">
        <f t="shared" si="1"/>
        <v>43500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25000</v>
      </c>
      <c r="Q22" s="62">
        <v>35000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18000</v>
      </c>
      <c r="W22" s="44">
        <v>25000</v>
      </c>
      <c r="X22" s="89" t="s">
        <v>110</v>
      </c>
      <c r="Y22" s="113">
        <v>35000</v>
      </c>
      <c r="Z22" s="113">
        <v>45000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11857.142857142857</v>
      </c>
      <c r="F23" s="111">
        <f t="shared" si="1"/>
        <v>16142.857142857143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6">
        <v>14000</v>
      </c>
      <c r="N23" s="124">
        <v>20000</v>
      </c>
      <c r="O23" s="51" t="s">
        <v>87</v>
      </c>
      <c r="P23" s="62">
        <v>12000</v>
      </c>
      <c r="Q23" s="62">
        <v>15000</v>
      </c>
      <c r="R23" s="62" t="s">
        <v>93</v>
      </c>
      <c r="S23" s="76">
        <v>13000</v>
      </c>
      <c r="T23" s="76">
        <v>14000</v>
      </c>
      <c r="U23" s="118" t="s">
        <v>112</v>
      </c>
      <c r="V23" s="44"/>
      <c r="W23" s="44"/>
      <c r="X23" s="44"/>
      <c r="Y23" s="113">
        <v>12000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23600</v>
      </c>
      <c r="F24" s="111">
        <f t="shared" si="1"/>
        <v>28600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6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14200</v>
      </c>
      <c r="F25" s="111">
        <f t="shared" si="1"/>
        <v>21300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/>
      <c r="W25" s="44"/>
      <c r="X25" s="89"/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31500</v>
      </c>
      <c r="F26" s="111">
        <f t="shared" si="1"/>
        <v>37000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6100</v>
      </c>
      <c r="F28" s="111">
        <f t="shared" si="1"/>
        <v>10200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15000</v>
      </c>
      <c r="X28" s="89" t="s">
        <v>115</v>
      </c>
      <c r="Y28" s="113">
        <v>3500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5500</v>
      </c>
      <c r="F29" s="111">
        <f t="shared" si="1"/>
        <v>8625</v>
      </c>
      <c r="G29" s="22">
        <v>3000</v>
      </c>
      <c r="H29" s="22">
        <v>5000</v>
      </c>
      <c r="I29" s="22" t="s">
        <v>111</v>
      </c>
      <c r="J29" s="21">
        <v>6000</v>
      </c>
      <c r="K29" s="21">
        <v>10000</v>
      </c>
      <c r="L29" s="21" t="s">
        <v>80</v>
      </c>
      <c r="M29" s="50"/>
      <c r="N29" s="50"/>
      <c r="O29" s="50"/>
      <c r="P29" s="91">
        <v>3000</v>
      </c>
      <c r="Q29" s="91">
        <v>6000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6166.666666666667</v>
      </c>
      <c r="F34" s="111">
        <f t="shared" si="1"/>
        <v>10166.666666666666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700</v>
      </c>
      <c r="F35" s="111">
        <f t="shared" si="1"/>
        <v>650</v>
      </c>
      <c r="G35" s="15">
        <v>900</v>
      </c>
      <c r="H35" s="15"/>
      <c r="I35" s="15"/>
      <c r="J35" s="21">
        <v>600</v>
      </c>
      <c r="K35" s="21">
        <v>650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9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31285.714285714286</v>
      </c>
      <c r="F37" s="111">
        <f t="shared" si="1"/>
        <v>42500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48000</v>
      </c>
      <c r="N37" s="51">
        <v>55000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47857.142857142855</v>
      </c>
      <c r="F38" s="111">
        <f t="shared" si="1"/>
        <v>64125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45000</v>
      </c>
      <c r="N38" s="51">
        <v>57000</v>
      </c>
      <c r="O38" s="50" t="s">
        <v>88</v>
      </c>
      <c r="P38" s="91">
        <v>67000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43000</v>
      </c>
      <c r="W38" s="4">
        <v>56000</v>
      </c>
      <c r="X38" s="44"/>
      <c r="Y38" s="113">
        <v>45000</v>
      </c>
      <c r="Z38" s="113">
        <v>75000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9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40571.42857142857</v>
      </c>
      <c r="F39" s="111">
        <f t="shared" si="1"/>
        <v>51625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48000</v>
      </c>
      <c r="N39" s="50">
        <v>53000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50000</v>
      </c>
      <c r="U39" s="77"/>
      <c r="V39" s="4">
        <v>50000</v>
      </c>
      <c r="W39" s="4">
        <v>55000</v>
      </c>
      <c r="X39" s="44"/>
      <c r="Y39" s="113">
        <v>32000</v>
      </c>
      <c r="Z39" s="113">
        <v>55000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9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9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160000</v>
      </c>
      <c r="F41" s="111">
        <f t="shared" si="1"/>
        <v>191250</v>
      </c>
      <c r="G41" s="32">
        <v>160000</v>
      </c>
      <c r="H41" s="32">
        <v>180000</v>
      </c>
      <c r="I41" s="89" t="s">
        <v>108</v>
      </c>
      <c r="J41" s="30">
        <v>220000</v>
      </c>
      <c r="K41" s="30">
        <v>250000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125000</v>
      </c>
      <c r="W41" s="4">
        <v>140000</v>
      </c>
      <c r="X41" s="2" t="s">
        <v>115</v>
      </c>
      <c r="Y41" s="113">
        <v>120000</v>
      </c>
      <c r="Z41" s="113">
        <v>180000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9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6.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57500</v>
      </c>
      <c r="F44" s="111">
        <f t="shared" si="1"/>
        <v>0</v>
      </c>
      <c r="G44" s="32">
        <v>65000</v>
      </c>
      <c r="H44" s="32"/>
      <c r="I44" s="32"/>
      <c r="J44" s="30">
        <v>50000</v>
      </c>
      <c r="K44" s="30"/>
      <c r="L44" s="30" t="s">
        <v>79</v>
      </c>
      <c r="M44" s="50">
        <v>53000</v>
      </c>
      <c r="N44" s="50"/>
      <c r="O44" s="50" t="s">
        <v>88</v>
      </c>
      <c r="P44" s="91">
        <v>53000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6.5">
      <c r="A45" s="18">
        <v>2</v>
      </c>
      <c r="B45" s="27" t="s">
        <v>20</v>
      </c>
      <c r="C45" s="15" t="s">
        <v>21</v>
      </c>
      <c r="D45" s="24"/>
      <c r="E45" s="120">
        <f t="shared" si="0"/>
        <v>1975</v>
      </c>
      <c r="F45" s="111">
        <f t="shared" si="1"/>
        <v>2475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2000</v>
      </c>
      <c r="N45" s="50">
        <v>2500</v>
      </c>
      <c r="O45" s="50"/>
      <c r="P45" s="68">
        <v>1700</v>
      </c>
      <c r="Q45" s="68">
        <v>2000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6.5">
      <c r="A46" s="18">
        <v>3</v>
      </c>
      <c r="B46" s="27" t="s">
        <v>22</v>
      </c>
      <c r="C46" s="15" t="s">
        <v>21</v>
      </c>
      <c r="D46" s="24"/>
      <c r="E46" s="120">
        <f t="shared" si="0"/>
        <v>1837.5</v>
      </c>
      <c r="F46" s="111">
        <f t="shared" si="1"/>
        <v>2325</v>
      </c>
      <c r="G46" s="32">
        <v>1700</v>
      </c>
      <c r="H46" s="32">
        <v>2100</v>
      </c>
      <c r="I46" s="80" t="s">
        <v>98</v>
      </c>
      <c r="J46" s="30">
        <v>1800</v>
      </c>
      <c r="K46" s="30">
        <v>2300</v>
      </c>
      <c r="L46" s="30" t="s">
        <v>79</v>
      </c>
      <c r="M46" s="30">
        <v>2000</v>
      </c>
      <c r="N46" s="30">
        <v>2300</v>
      </c>
      <c r="O46" s="51" t="s">
        <v>89</v>
      </c>
      <c r="P46" s="68">
        <v>1400</v>
      </c>
      <c r="Q46" s="68">
        <v>1800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6.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6.5">
      <c r="A48" s="18">
        <v>5</v>
      </c>
      <c r="B48" s="27" t="s">
        <v>15</v>
      </c>
      <c r="C48" s="15" t="s">
        <v>4</v>
      </c>
      <c r="D48" s="24"/>
      <c r="E48" s="120">
        <f t="shared" si="0"/>
        <v>84375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105000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1" t="s">
        <v>136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</row>
    <row r="50" spans="1:31" ht="1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">
      <c r="B51" s="10" t="s">
        <v>40</v>
      </c>
      <c r="H51" s="54"/>
      <c r="I51" s="54"/>
      <c r="J51" s="35"/>
      <c r="M51" s="209" t="s">
        <v>39</v>
      </c>
      <c r="N51" s="209"/>
      <c r="O51" s="209"/>
      <c r="P51" s="70"/>
      <c r="Q51" s="70"/>
      <c r="R51" s="70"/>
      <c r="T51" s="184" t="s">
        <v>41</v>
      </c>
      <c r="U51" s="184"/>
      <c r="V51" s="184"/>
      <c r="W51" s="184"/>
      <c r="X51" s="184"/>
      <c r="Y51" s="96"/>
      <c r="Z51" s="96"/>
      <c r="AA51" s="86"/>
      <c r="AB51" s="107"/>
      <c r="AC51" s="107"/>
    </row>
    <row r="52" spans="2:29" ht="15">
      <c r="B52" s="10"/>
      <c r="C52" s="10"/>
      <c r="D52" s="10"/>
      <c r="E52" s="10"/>
      <c r="F52" s="10"/>
      <c r="M52" s="208" t="s">
        <v>121</v>
      </c>
      <c r="N52" s="208"/>
      <c r="O52" s="208"/>
      <c r="P52" s="70"/>
      <c r="Q52" s="70"/>
      <c r="R52" s="70"/>
      <c r="Y52" s="96"/>
      <c r="Z52" s="96"/>
      <c r="AA52" s="86"/>
      <c r="AB52" s="107"/>
      <c r="AC52" s="107"/>
    </row>
    <row r="53" spans="3:29" ht="1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7.25">
      <c r="B54" s="10"/>
      <c r="H54" s="90"/>
      <c r="I54" s="90"/>
      <c r="M54" s="207" t="s">
        <v>132</v>
      </c>
      <c r="N54" s="207"/>
      <c r="O54" s="207"/>
      <c r="Q54" s="71"/>
      <c r="R54" s="71"/>
      <c r="T54" s="207" t="s">
        <v>59</v>
      </c>
      <c r="U54" s="207"/>
      <c r="V54" s="207"/>
      <c r="W54" s="207"/>
      <c r="X54" s="207"/>
      <c r="Y54" s="34"/>
      <c r="Z54" s="34"/>
      <c r="AA54" s="34"/>
      <c r="AB54" s="108"/>
      <c r="AC54" s="108"/>
    </row>
    <row r="55" spans="3:6" ht="15">
      <c r="C55" s="6"/>
      <c r="D55" s="6"/>
      <c r="E55" s="6"/>
      <c r="F55" s="6"/>
    </row>
    <row r="56" spans="2:18" ht="15">
      <c r="B56" s="205"/>
      <c r="C56" s="205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3">
      <selection activeCell="E56" sqref="E5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">
      <c r="A2" s="5"/>
      <c r="B2" s="5"/>
      <c r="C2" s="5"/>
      <c r="D2" s="6"/>
      <c r="E2" s="5"/>
      <c r="F2" s="6"/>
      <c r="G2" s="37"/>
      <c r="H2" s="134"/>
    </row>
    <row r="3" spans="1:8" ht="15">
      <c r="A3" s="177" t="s">
        <v>35</v>
      </c>
      <c r="B3" s="177"/>
      <c r="C3" s="177"/>
      <c r="D3" s="178" t="s">
        <v>31</v>
      </c>
      <c r="E3" s="178"/>
      <c r="F3" s="178"/>
      <c r="G3" s="178"/>
      <c r="H3" s="178"/>
    </row>
    <row r="4" spans="1:8" ht="34.5" customHeight="1">
      <c r="A4" s="178" t="s">
        <v>133</v>
      </c>
      <c r="B4" s="178"/>
      <c r="C4" s="178"/>
      <c r="D4" s="179" t="s">
        <v>29</v>
      </c>
      <c r="E4" s="179"/>
      <c r="F4" s="179"/>
      <c r="G4" s="179"/>
      <c r="H4" s="179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">
      <c r="A6" s="138"/>
      <c r="B6" s="205" t="s">
        <v>46</v>
      </c>
      <c r="C6" s="205"/>
      <c r="D6" s="205"/>
      <c r="E6" s="205"/>
      <c r="F6" s="205"/>
      <c r="G6" s="205"/>
      <c r="H6" s="139"/>
    </row>
    <row r="7" spans="1:8" ht="15">
      <c r="A7" s="218" t="s">
        <v>36</v>
      </c>
      <c r="B7" s="219"/>
      <c r="C7" s="219"/>
      <c r="D7" s="219"/>
      <c r="E7" s="219"/>
      <c r="F7" s="219"/>
      <c r="G7" s="219"/>
      <c r="H7" s="219"/>
    </row>
    <row r="8" spans="1:8" ht="26.25" customHeight="1">
      <c r="A8" s="219" t="s">
        <v>134</v>
      </c>
      <c r="B8" s="219"/>
      <c r="C8" s="219"/>
      <c r="D8" s="219"/>
      <c r="E8" s="219"/>
      <c r="F8" s="219"/>
      <c r="G8" s="219"/>
      <c r="H8" s="219"/>
    </row>
    <row r="9" spans="1:8" ht="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4" t="s">
        <v>128</v>
      </c>
    </row>
    <row r="11" spans="1:8" ht="1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5"/>
    </row>
    <row r="12" spans="1:8" ht="1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5"/>
    </row>
    <row r="13" spans="1:8" ht="1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5"/>
    </row>
    <row r="14" spans="1:8" ht="1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5533.333333333333</v>
      </c>
      <c r="F14" s="111">
        <f>'Bảng tính trung bình'!F15</f>
        <v>6400</v>
      </c>
      <c r="G14" s="156"/>
      <c r="H14" s="215"/>
    </row>
    <row r="15" spans="1:8" ht="1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6250</v>
      </c>
      <c r="F15" s="111">
        <f>'Bảng tính trung bình'!F16</f>
        <v>6900</v>
      </c>
      <c r="G15" s="156"/>
      <c r="H15" s="215"/>
    </row>
    <row r="16" spans="1:8" ht="1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16714.285714285714</v>
      </c>
      <c r="F16" s="111">
        <f>'Bảng tính trung bình'!F17</f>
        <v>22428.571428571428</v>
      </c>
      <c r="G16" s="160"/>
      <c r="H16" s="215"/>
    </row>
    <row r="17" spans="1:8" ht="1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5071.428571428572</v>
      </c>
      <c r="F17" s="111">
        <f>'Bảng tính trung bình'!F18</f>
        <v>7714.285714285715</v>
      </c>
      <c r="G17" s="160"/>
      <c r="H17" s="215"/>
    </row>
    <row r="18" spans="1:8" ht="1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22500</v>
      </c>
      <c r="F18" s="111">
        <f>'Bảng tính trung bình'!F19</f>
        <v>31250</v>
      </c>
      <c r="G18" s="160"/>
      <c r="H18" s="215"/>
    </row>
    <row r="19" spans="1:8" ht="1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23571.428571428572</v>
      </c>
      <c r="F19" s="111">
        <f>'Bảng tính trung bình'!F20</f>
        <v>33285.71428571428</v>
      </c>
      <c r="G19" s="160"/>
      <c r="H19" s="215"/>
    </row>
    <row r="20" spans="1:8" ht="1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8750</v>
      </c>
      <c r="F20" s="111">
        <f>'Bảng tính trung bình'!F21</f>
        <v>13250</v>
      </c>
      <c r="G20" s="169"/>
      <c r="H20" s="215"/>
    </row>
    <row r="21" spans="1:8" ht="1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33750</v>
      </c>
      <c r="F21" s="111">
        <f>'Bảng tính trung bình'!F22</f>
        <v>43500</v>
      </c>
      <c r="G21" s="160"/>
      <c r="H21" s="215"/>
    </row>
    <row r="22" spans="1:8" ht="1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11857.142857142857</v>
      </c>
      <c r="F22" s="111">
        <f>'Bảng tính trung bình'!F23</f>
        <v>16142.857142857143</v>
      </c>
      <c r="G22" s="169"/>
      <c r="H22" s="215"/>
    </row>
    <row r="23" spans="1:8" ht="1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23600</v>
      </c>
      <c r="F23" s="111">
        <f>'Bảng tính trung bình'!F24</f>
        <v>28600</v>
      </c>
      <c r="G23" s="169"/>
      <c r="H23" s="215"/>
    </row>
    <row r="24" spans="1:8" ht="1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14200</v>
      </c>
      <c r="F24" s="111">
        <f>'Bảng tính trung bình'!F25</f>
        <v>21300</v>
      </c>
      <c r="G24" s="160"/>
      <c r="H24" s="215"/>
    </row>
    <row r="25" spans="1:8" ht="1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31500</v>
      </c>
      <c r="F25" s="111">
        <f>'Bảng tính trung bình'!F26</f>
        <v>37000</v>
      </c>
      <c r="G25" s="160"/>
      <c r="H25" s="215"/>
    </row>
    <row r="26" spans="1:8" ht="1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5"/>
    </row>
    <row r="27" spans="1:8" ht="1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6100</v>
      </c>
      <c r="F27" s="111">
        <f>'Bảng tính trung bình'!F28</f>
        <v>10200</v>
      </c>
      <c r="G27" s="169"/>
      <c r="H27" s="215"/>
    </row>
    <row r="28" spans="1:8" ht="1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5500</v>
      </c>
      <c r="F28" s="111">
        <f>'Bảng tính trung bình'!F29</f>
        <v>8625</v>
      </c>
      <c r="G28" s="169"/>
      <c r="H28" s="215"/>
    </row>
    <row r="29" spans="1:8" ht="1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5"/>
    </row>
    <row r="30" spans="1:8" ht="15">
      <c r="A30" s="217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5"/>
    </row>
    <row r="31" spans="1:8" ht="15">
      <c r="A31" s="217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5"/>
    </row>
    <row r="32" spans="1:8" ht="1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5"/>
    </row>
    <row r="33" spans="1:8" ht="1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6166.666666666667</v>
      </c>
      <c r="F33" s="111">
        <f>'Bảng tính trung bình'!F34</f>
        <v>10166.666666666666</v>
      </c>
      <c r="G33" s="160"/>
      <c r="H33" s="215"/>
    </row>
    <row r="34" spans="1:8" ht="1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700</v>
      </c>
      <c r="F34" s="111">
        <f>'Bảng tính trung bình'!F35</f>
        <v>650</v>
      </c>
      <c r="G34" s="156"/>
      <c r="H34" s="215"/>
    </row>
    <row r="35" spans="1:8" ht="1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5"/>
    </row>
    <row r="36" spans="1:8" ht="1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31285.714285714286</v>
      </c>
      <c r="F36" s="111">
        <f>'Bảng tính trung bình'!F37</f>
        <v>42500</v>
      </c>
      <c r="G36" s="169"/>
      <c r="H36" s="215"/>
    </row>
    <row r="37" spans="1:8" ht="1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47857.142857142855</v>
      </c>
      <c r="F37" s="111">
        <f>'Bảng tính trung bình'!F38</f>
        <v>64125</v>
      </c>
      <c r="G37" s="169"/>
      <c r="H37" s="215"/>
    </row>
    <row r="38" spans="1:8" ht="1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40571.42857142857</v>
      </c>
      <c r="F38" s="111">
        <f>'Bảng tính trung bình'!F39</f>
        <v>51625</v>
      </c>
      <c r="G38" s="169"/>
      <c r="H38" s="215"/>
    </row>
    <row r="39" spans="1:8" ht="1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41000</v>
      </c>
      <c r="F39" s="111">
        <f>'Bảng tính trung bình'!F40</f>
        <v>49600</v>
      </c>
      <c r="G39" s="153"/>
      <c r="H39" s="215"/>
    </row>
    <row r="40" spans="1:8" ht="1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160000</v>
      </c>
      <c r="F40" s="111">
        <f>'Bảng tính trung bình'!F41</f>
        <v>191250</v>
      </c>
      <c r="G40" s="169"/>
      <c r="H40" s="215"/>
    </row>
    <row r="41" spans="1:8" ht="1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23666.666666666668</v>
      </c>
      <c r="F41" s="111">
        <f>'Bảng tính trung bình'!F42</f>
        <v>34166.666666666664</v>
      </c>
      <c r="G41" s="160"/>
      <c r="H41" s="215"/>
    </row>
    <row r="42" spans="1:8" ht="1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5"/>
    </row>
    <row r="43" spans="1:8" ht="1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57500</v>
      </c>
      <c r="F43" s="111">
        <f>'Bảng tính trung bình'!F44</f>
        <v>0</v>
      </c>
      <c r="G43" s="160"/>
      <c r="H43" s="215"/>
    </row>
    <row r="44" spans="1:8" ht="1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1975</v>
      </c>
      <c r="F44" s="111">
        <f>'Bảng tính trung bình'!F45</f>
        <v>2475</v>
      </c>
      <c r="G44" s="160"/>
      <c r="H44" s="215"/>
    </row>
    <row r="45" spans="1:8" ht="1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1837.5</v>
      </c>
      <c r="F45" s="111">
        <f>'Bảng tính trung bình'!F46</f>
        <v>2325</v>
      </c>
      <c r="G45" s="169"/>
      <c r="H45" s="215"/>
    </row>
    <row r="46" spans="1:8" ht="1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53125</v>
      </c>
      <c r="G46" s="169"/>
      <c r="H46" s="215"/>
    </row>
    <row r="47" spans="1:8" ht="15.7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84375</v>
      </c>
      <c r="F47" s="112">
        <f>'Bảng tính trung bình'!F48</f>
        <v>103125</v>
      </c>
      <c r="G47" s="169"/>
      <c r="H47" s="216"/>
    </row>
    <row r="48" spans="1:8" ht="1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136</v>
      </c>
      <c r="B49" s="220"/>
      <c r="C49" s="220"/>
      <c r="D49" s="220"/>
      <c r="E49" s="220"/>
      <c r="F49" s="220"/>
      <c r="G49" s="220"/>
      <c r="H49" s="220"/>
    </row>
    <row r="50" spans="1:8" ht="18">
      <c r="A50" s="140"/>
      <c r="B50" s="141"/>
      <c r="C50" s="221" t="s">
        <v>135</v>
      </c>
      <c r="D50" s="222"/>
      <c r="E50" s="222"/>
      <c r="F50" s="222"/>
      <c r="G50" s="222"/>
      <c r="H50" s="222"/>
    </row>
    <row r="51" spans="1:8" ht="15">
      <c r="A51" s="5"/>
      <c r="B51" s="10" t="s">
        <v>40</v>
      </c>
      <c r="C51" s="209" t="s">
        <v>39</v>
      </c>
      <c r="D51" s="209"/>
      <c r="E51" s="209"/>
      <c r="F51" s="184" t="s">
        <v>41</v>
      </c>
      <c r="G51" s="184"/>
      <c r="H51" s="184"/>
    </row>
    <row r="52" spans="1:8" ht="15">
      <c r="A52" s="5"/>
      <c r="B52" s="10"/>
      <c r="C52" s="10"/>
      <c r="D52" s="133"/>
      <c r="E52" s="5"/>
      <c r="F52" s="6"/>
      <c r="G52" s="142"/>
      <c r="H52" s="143"/>
    </row>
    <row r="53" spans="1:8" ht="15">
      <c r="A53" s="5"/>
      <c r="B53" s="10"/>
      <c r="C53" s="10"/>
      <c r="D53" s="133"/>
      <c r="E53" s="5"/>
      <c r="F53" s="6"/>
      <c r="G53" s="142"/>
      <c r="H53" s="143"/>
    </row>
    <row r="54" spans="1:8" ht="15">
      <c r="A54" s="5"/>
      <c r="B54" s="5"/>
      <c r="C54" s="6"/>
      <c r="D54" s="6"/>
      <c r="E54" s="5"/>
      <c r="F54" s="6"/>
      <c r="G54" s="37"/>
      <c r="H54" s="134"/>
    </row>
    <row r="55" spans="1:8" ht="18">
      <c r="A55" s="5"/>
      <c r="B55" s="10"/>
      <c r="C55" s="170"/>
      <c r="D55" s="170" t="s">
        <v>132</v>
      </c>
      <c r="E55" s="171"/>
      <c r="F55" s="213" t="s">
        <v>59</v>
      </c>
      <c r="G55" s="213"/>
      <c r="H55" s="213"/>
    </row>
    <row r="56" spans="1:8" ht="18">
      <c r="A56" s="5"/>
      <c r="B56" s="5"/>
      <c r="C56" s="172"/>
      <c r="D56" s="172"/>
      <c r="E56" s="173"/>
      <c r="F56" s="172"/>
      <c r="G56" s="174"/>
      <c r="H56" s="175"/>
    </row>
    <row r="57" spans="1:8" ht="15">
      <c r="A57" s="5"/>
      <c r="B57" s="205"/>
      <c r="C57" s="205"/>
      <c r="D57" s="6"/>
      <c r="E57" s="5"/>
      <c r="F57" s="6"/>
      <c r="G57" s="37"/>
      <c r="H57" s="10"/>
    </row>
    <row r="58" spans="1:8" ht="15">
      <c r="A58" s="5"/>
      <c r="B58" s="5"/>
      <c r="C58" s="5"/>
      <c r="D58" s="6"/>
      <c r="E58" s="5"/>
      <c r="F58" s="6"/>
      <c r="G58" s="37"/>
      <c r="H58" s="134"/>
    </row>
    <row r="59" spans="1:8" ht="15">
      <c r="A59" s="5"/>
      <c r="B59" s="5"/>
      <c r="C59" s="5"/>
      <c r="D59" s="6"/>
      <c r="E59" s="5"/>
      <c r="F59" s="6"/>
      <c r="G59" s="37"/>
      <c r="H59" s="134"/>
    </row>
    <row r="60" spans="1:8" ht="15">
      <c r="A60" s="5"/>
      <c r="B60" s="5"/>
      <c r="C60" s="5"/>
      <c r="D60" s="6"/>
      <c r="E60" s="5"/>
      <c r="F60" s="6"/>
      <c r="G60" s="37"/>
      <c r="H60" s="134"/>
    </row>
    <row r="61" spans="1:8" ht="15">
      <c r="A61" s="5"/>
      <c r="B61" s="5"/>
      <c r="C61" s="5"/>
      <c r="D61" s="6"/>
      <c r="E61" s="5"/>
      <c r="F61" s="6"/>
      <c r="G61" s="37"/>
      <c r="H61" s="134"/>
    </row>
    <row r="62" spans="1:8" ht="15">
      <c r="A62" s="5"/>
      <c r="B62" s="5"/>
      <c r="C62" s="5"/>
      <c r="D62" s="6"/>
      <c r="E62" s="5"/>
      <c r="F62" s="6"/>
      <c r="G62" s="37"/>
      <c r="H62" s="134"/>
    </row>
    <row r="63" spans="1:8" ht="15">
      <c r="A63" s="5"/>
      <c r="B63" s="5"/>
      <c r="C63" s="5"/>
      <c r="D63" s="6"/>
      <c r="E63" s="5"/>
      <c r="F63" s="6"/>
      <c r="G63" s="37"/>
      <c r="H63" s="134"/>
    </row>
    <row r="64" spans="1:8" ht="1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Trieu-PC</cp:lastModifiedBy>
  <cp:lastPrinted>2020-06-01T07:05:55Z</cp:lastPrinted>
  <dcterms:created xsi:type="dcterms:W3CDTF">2012-07-04T00:25:10Z</dcterms:created>
  <dcterms:modified xsi:type="dcterms:W3CDTF">2021-09-06T07:38:39Z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